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20" windowHeight="110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J15" i="1"/>
  <c r="H15" i="1"/>
  <c r="F15" i="1"/>
  <c r="D14" i="1"/>
  <c r="M14" i="1"/>
  <c r="K14" i="1"/>
  <c r="I14" i="1"/>
  <c r="I15" i="1" s="1"/>
  <c r="G14" i="1"/>
  <c r="D13" i="1"/>
  <c r="D15" i="1" s="1"/>
  <c r="M13" i="1"/>
  <c r="M15" i="1" s="1"/>
  <c r="K13" i="1"/>
  <c r="I13" i="1"/>
  <c r="G13" i="1"/>
  <c r="G15" i="1" s="1"/>
  <c r="K15" i="1" l="1"/>
  <c r="E14" i="1"/>
  <c r="E13" i="1"/>
  <c r="E15" i="1" l="1"/>
</calcChain>
</file>

<file path=xl/sharedStrings.xml><?xml version="1.0" encoding="utf-8"?>
<sst xmlns="http://schemas.openxmlformats.org/spreadsheetml/2006/main" count="32" uniqueCount="23">
  <si>
    <t>Наименование              учреждения</t>
  </si>
  <si>
    <t>(тыс.руб.)</t>
  </si>
  <si>
    <t>Природный газ</t>
  </si>
  <si>
    <t>всего</t>
  </si>
  <si>
    <t>1 квартал</t>
  </si>
  <si>
    <t>2 квартал</t>
  </si>
  <si>
    <t>3 квартал</t>
  </si>
  <si>
    <t>4 квартал</t>
  </si>
  <si>
    <t>т.м. 3</t>
  </si>
  <si>
    <t>тыс.руб</t>
  </si>
  <si>
    <t>тыс.руб.</t>
  </si>
  <si>
    <t>т.м.3</t>
  </si>
  <si>
    <t>Администрация Новотитаровского сельского поселения Природный газ (Вечный огонь)</t>
  </si>
  <si>
    <t>Администрация Новотитаровского сельского поселения Природный газ (здание администрации)</t>
  </si>
  <si>
    <t>Тариф на 1</t>
  </si>
  <si>
    <t>полугодие</t>
  </si>
  <si>
    <t>Тариф на 2</t>
  </si>
  <si>
    <t xml:space="preserve">                Итого:</t>
  </si>
  <si>
    <t xml:space="preserve">
</t>
  </si>
  <si>
    <t xml:space="preserve">Начальник отдела ЖКХ, транспорта,
малого и среднего бизнеса  
</t>
  </si>
  <si>
    <t>И.А. Капралев</t>
  </si>
  <si>
    <r>
      <rPr>
        <b/>
        <sz val="14"/>
        <color theme="1"/>
        <rFont val="Times New Roman"/>
        <family val="1"/>
        <charset val="204"/>
      </rPr>
      <t>ЛИМИТЫ</t>
    </r>
    <r>
      <rPr>
        <sz val="14"/>
        <color theme="1"/>
        <rFont val="Times New Roman"/>
        <family val="1"/>
        <charset val="204"/>
      </rPr>
      <t xml:space="preserve">
По транспортировке природного газа организациям, финансируемым из средств местного бюджета                                                                                                                                                                                                           Новотитаровского сельского поселения Динского района на 2019 год
</t>
    </r>
  </si>
  <si>
    <t>Приложение №2
к постановлению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Новотитаровского сельского поселения
Динского района
от 30.07.2018 № 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</si>
</sst>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0_р_._-;\-* #,##0.000_р_._-;_-* &quot;-&quot;???_р_._-;_-@_-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A19" zoomScale="80" zoomScaleNormal="80" workbookViewId="0">
      <selection activeCell="K8" sqref="K8"/>
    </sheetView>
  </sheetViews>
  <sheetFormatPr defaultRowHeight="14.5" x14ac:dyDescent="0.35"/>
  <cols>
    <col min="1" max="1" width="17.81640625" customWidth="1"/>
    <col min="2" max="2" width="15.1796875" customWidth="1"/>
    <col min="3" max="3" width="16.453125" customWidth="1"/>
    <col min="4" max="4" width="14.1796875" customWidth="1"/>
    <col min="5" max="5" width="13.1796875" customWidth="1"/>
    <col min="6" max="6" width="12.81640625" customWidth="1"/>
    <col min="7" max="7" width="13.26953125" customWidth="1"/>
    <col min="8" max="8" width="13.453125" customWidth="1"/>
    <col min="9" max="9" width="13.1796875" customWidth="1"/>
    <col min="10" max="11" width="13.453125" customWidth="1"/>
    <col min="12" max="12" width="12" customWidth="1"/>
    <col min="13" max="13" width="21.81640625" customWidth="1"/>
  </cols>
  <sheetData>
    <row r="1" spans="1:13" ht="18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9.25" customHeight="1" x14ac:dyDescent="0.4">
      <c r="A2" s="1"/>
      <c r="B2" s="1"/>
      <c r="C2" s="1"/>
      <c r="D2" s="1"/>
      <c r="E2" s="1"/>
      <c r="F2" s="1"/>
      <c r="G2" s="1"/>
      <c r="H2" s="2" t="s">
        <v>18</v>
      </c>
      <c r="I2" s="3"/>
      <c r="J2" s="2" t="s">
        <v>18</v>
      </c>
      <c r="K2" s="13" t="s">
        <v>22</v>
      </c>
      <c r="L2" s="14"/>
      <c r="M2" s="14"/>
    </row>
    <row r="3" spans="1:13" ht="18" x14ac:dyDescent="0.4">
      <c r="A3" s="1"/>
      <c r="B3" s="1"/>
      <c r="C3" s="1"/>
      <c r="D3" s="1"/>
      <c r="E3" s="1"/>
      <c r="F3" s="1"/>
      <c r="G3" s="1"/>
      <c r="H3" s="3"/>
      <c r="I3" s="3"/>
      <c r="J3" s="3"/>
      <c r="K3" s="14"/>
      <c r="L3" s="14"/>
      <c r="M3" s="14"/>
    </row>
    <row r="4" spans="1:13" ht="18" x14ac:dyDescent="0.4">
      <c r="A4" s="1"/>
      <c r="B4" s="1"/>
      <c r="C4" s="1"/>
      <c r="D4" s="1"/>
      <c r="E4" s="1"/>
      <c r="F4" s="1"/>
      <c r="G4" s="1"/>
      <c r="H4" s="3"/>
      <c r="I4" s="3"/>
      <c r="J4" s="3"/>
      <c r="K4" s="14"/>
      <c r="L4" s="14"/>
      <c r="M4" s="14"/>
    </row>
    <row r="5" spans="1:13" ht="49.5" customHeight="1" x14ac:dyDescent="0.4">
      <c r="A5" s="1"/>
      <c r="B5" s="1"/>
      <c r="C5" s="1"/>
      <c r="D5" s="1"/>
      <c r="E5" s="1"/>
      <c r="F5" s="1"/>
      <c r="G5" s="1"/>
      <c r="H5" s="3"/>
      <c r="I5" s="3"/>
      <c r="J5" s="3"/>
      <c r="K5" s="14"/>
      <c r="L5" s="14"/>
      <c r="M5" s="14"/>
    </row>
    <row r="6" spans="1:13" ht="25.5" customHeight="1" x14ac:dyDescent="0.4">
      <c r="A6" s="1"/>
      <c r="B6" s="1"/>
      <c r="C6" s="1"/>
      <c r="D6" s="1"/>
      <c r="E6" s="1"/>
      <c r="F6" s="1"/>
      <c r="G6" s="1"/>
      <c r="H6" s="3"/>
      <c r="I6" s="3"/>
      <c r="J6" s="3"/>
      <c r="K6" s="3"/>
      <c r="L6" s="3"/>
      <c r="M6" s="3"/>
    </row>
    <row r="7" spans="1:13" ht="106.5" customHeight="1" x14ac:dyDescent="0.4">
      <c r="A7" s="15" t="s">
        <v>21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"/>
    </row>
    <row r="8" spans="1:13" ht="18.5" thickBo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" x14ac:dyDescent="0.35">
      <c r="A9" s="17" t="s">
        <v>0</v>
      </c>
      <c r="B9" s="4" t="s">
        <v>14</v>
      </c>
      <c r="C9" s="4" t="s">
        <v>16</v>
      </c>
      <c r="D9" s="20" t="s">
        <v>2</v>
      </c>
      <c r="E9" s="21"/>
      <c r="F9" s="21"/>
      <c r="G9" s="21"/>
      <c r="H9" s="21"/>
      <c r="I9" s="21"/>
      <c r="J9" s="21"/>
      <c r="K9" s="21"/>
      <c r="L9" s="21"/>
      <c r="M9" s="22"/>
    </row>
    <row r="10" spans="1:13" ht="18.5" thickBot="1" x14ac:dyDescent="0.4">
      <c r="A10" s="18"/>
      <c r="B10" s="5" t="s">
        <v>15</v>
      </c>
      <c r="C10" s="5" t="s">
        <v>15</v>
      </c>
      <c r="D10" s="23"/>
      <c r="E10" s="24"/>
      <c r="F10" s="24"/>
      <c r="G10" s="24"/>
      <c r="H10" s="24"/>
      <c r="I10" s="24"/>
      <c r="J10" s="24"/>
      <c r="K10" s="24"/>
      <c r="L10" s="24"/>
      <c r="M10" s="25"/>
    </row>
    <row r="11" spans="1:13" ht="18.5" thickBot="1" x14ac:dyDescent="0.4">
      <c r="A11" s="18"/>
      <c r="B11" s="5" t="s">
        <v>1</v>
      </c>
      <c r="C11" s="5" t="s">
        <v>1</v>
      </c>
      <c r="D11" s="26" t="s">
        <v>3</v>
      </c>
      <c r="E11" s="27"/>
      <c r="F11" s="26" t="s">
        <v>4</v>
      </c>
      <c r="G11" s="27"/>
      <c r="H11" s="26" t="s">
        <v>5</v>
      </c>
      <c r="I11" s="27"/>
      <c r="J11" s="26" t="s">
        <v>6</v>
      </c>
      <c r="K11" s="27"/>
      <c r="L11" s="26" t="s">
        <v>7</v>
      </c>
      <c r="M11" s="27"/>
    </row>
    <row r="12" spans="1:13" ht="32.25" customHeight="1" thickBot="1" x14ac:dyDescent="0.4">
      <c r="A12" s="19"/>
      <c r="B12" s="6"/>
      <c r="C12" s="6"/>
      <c r="D12" s="6" t="s">
        <v>8</v>
      </c>
      <c r="E12" s="6" t="s">
        <v>9</v>
      </c>
      <c r="F12" s="6" t="s">
        <v>8</v>
      </c>
      <c r="G12" s="6" t="s">
        <v>10</v>
      </c>
      <c r="H12" s="6" t="s">
        <v>11</v>
      </c>
      <c r="I12" s="6" t="s">
        <v>10</v>
      </c>
      <c r="J12" s="6" t="s">
        <v>8</v>
      </c>
      <c r="K12" s="6" t="s">
        <v>10</v>
      </c>
      <c r="L12" s="6" t="s">
        <v>8</v>
      </c>
      <c r="M12" s="6" t="s">
        <v>10</v>
      </c>
    </row>
    <row r="13" spans="1:13" ht="164.25" customHeight="1" thickBot="1" x14ac:dyDescent="0.4">
      <c r="A13" s="7" t="s">
        <v>12</v>
      </c>
      <c r="B13" s="8">
        <v>0.98199999999999998</v>
      </c>
      <c r="C13" s="8">
        <v>1.052</v>
      </c>
      <c r="D13" s="8">
        <f>F13+H13+J13+L13</f>
        <v>43.92</v>
      </c>
      <c r="E13" s="8">
        <f>G13+I13+K13+M13</f>
        <v>44.665379999999999</v>
      </c>
      <c r="F13" s="8">
        <v>11.007</v>
      </c>
      <c r="G13" s="8">
        <f>B13*F13</f>
        <v>10.808873999999999</v>
      </c>
      <c r="H13" s="8">
        <v>10.971</v>
      </c>
      <c r="I13" s="8">
        <f>B13*H13</f>
        <v>10.773522</v>
      </c>
      <c r="J13" s="8">
        <v>10.971</v>
      </c>
      <c r="K13" s="8">
        <f>C13*J13</f>
        <v>11.541492</v>
      </c>
      <c r="L13" s="8">
        <v>10.971</v>
      </c>
      <c r="M13" s="8">
        <f>C13*L13</f>
        <v>11.541492</v>
      </c>
    </row>
    <row r="14" spans="1:13" ht="192" customHeight="1" thickBot="1" x14ac:dyDescent="0.4">
      <c r="A14" s="7" t="s">
        <v>13</v>
      </c>
      <c r="B14" s="8">
        <v>0.98199999999999998</v>
      </c>
      <c r="C14" s="8">
        <v>1.052</v>
      </c>
      <c r="D14" s="8">
        <f>F14+H14+J14+L14</f>
        <v>12.126000000000001</v>
      </c>
      <c r="E14" s="8">
        <f>G14+I14+K14+M14</f>
        <v>12.132292000000001</v>
      </c>
      <c r="F14" s="8">
        <v>8.2360000000000007</v>
      </c>
      <c r="G14" s="8">
        <f>B14*F14</f>
        <v>8.0877520000000001</v>
      </c>
      <c r="H14" s="8">
        <v>0.68200000000000005</v>
      </c>
      <c r="I14" s="8">
        <f>B14*H14</f>
        <v>0.66972399999999999</v>
      </c>
      <c r="J14" s="8">
        <v>0</v>
      </c>
      <c r="K14" s="8">
        <f>C14*J14</f>
        <v>0</v>
      </c>
      <c r="L14" s="8">
        <v>3.2080000000000002</v>
      </c>
      <c r="M14" s="8">
        <f>C14*L14</f>
        <v>3.3748160000000005</v>
      </c>
    </row>
    <row r="15" spans="1:13" ht="36.5" thickBot="1" x14ac:dyDescent="0.4">
      <c r="A15" s="9" t="s">
        <v>17</v>
      </c>
      <c r="B15" s="10"/>
      <c r="C15" s="10"/>
      <c r="D15" s="11">
        <f t="shared" ref="D15:M15" si="0">D13+D14</f>
        <v>56.046000000000006</v>
      </c>
      <c r="E15" s="11">
        <f t="shared" si="0"/>
        <v>56.797671999999999</v>
      </c>
      <c r="F15" s="11">
        <f t="shared" si="0"/>
        <v>19.243000000000002</v>
      </c>
      <c r="G15" s="11">
        <f t="shared" si="0"/>
        <v>18.896625999999998</v>
      </c>
      <c r="H15" s="11">
        <f t="shared" si="0"/>
        <v>11.653</v>
      </c>
      <c r="I15" s="11">
        <f t="shared" si="0"/>
        <v>11.443246</v>
      </c>
      <c r="J15" s="11">
        <f t="shared" si="0"/>
        <v>10.971</v>
      </c>
      <c r="K15" s="11">
        <f t="shared" si="0"/>
        <v>11.541492</v>
      </c>
      <c r="L15" s="11">
        <f t="shared" si="0"/>
        <v>14.179</v>
      </c>
      <c r="M15" s="11">
        <f t="shared" si="0"/>
        <v>14.916308000000001</v>
      </c>
    </row>
    <row r="16" spans="1:13" ht="18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8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8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8" x14ac:dyDescent="0.4">
      <c r="A19" s="1"/>
      <c r="B19" s="13" t="s">
        <v>19</v>
      </c>
      <c r="C19" s="16"/>
      <c r="D19" s="16"/>
      <c r="E19" s="16"/>
      <c r="F19" s="1"/>
      <c r="G19" s="1"/>
      <c r="H19" s="1"/>
      <c r="I19" s="1"/>
      <c r="J19" s="1"/>
      <c r="K19" s="1"/>
      <c r="L19" s="1"/>
      <c r="M19" s="1"/>
    </row>
    <row r="20" spans="1:13" ht="18" x14ac:dyDescent="0.4">
      <c r="A20" s="1"/>
      <c r="B20" s="16"/>
      <c r="C20" s="16"/>
      <c r="D20" s="16"/>
      <c r="E20" s="16"/>
      <c r="F20" s="1"/>
      <c r="G20" s="1"/>
      <c r="H20" s="1"/>
      <c r="I20" s="1"/>
      <c r="J20" s="1"/>
      <c r="K20" s="16" t="s">
        <v>20</v>
      </c>
      <c r="L20" s="16"/>
      <c r="M20" s="1"/>
    </row>
    <row r="21" spans="1:13" ht="18.5" x14ac:dyDescent="0.4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</sheetData>
  <mergeCells count="11">
    <mergeCell ref="K2:M5"/>
    <mergeCell ref="A7:L7"/>
    <mergeCell ref="B19:E20"/>
    <mergeCell ref="K20:L20"/>
    <mergeCell ref="A9:A12"/>
    <mergeCell ref="D9:M10"/>
    <mergeCell ref="D11:E11"/>
    <mergeCell ref="F11:G11"/>
    <mergeCell ref="H11:I11"/>
    <mergeCell ref="J11:K11"/>
    <mergeCell ref="L11:M11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2018-08-16T12:20:40Z</dcterms:modified>
</cp:coreProperties>
</file>